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jakubowski\Desktop\"/>
    </mc:Choice>
  </mc:AlternateContent>
  <xr:revisionPtr revIDLastSave="0" documentId="13_ncr:1_{BC1245EF-3001-4CD8-ABCF-2EF93A9A64D8}" xr6:coauthVersionLast="47" xr6:coauthVersionMax="47" xr10:uidLastSave="{00000000-0000-0000-0000-000000000000}"/>
  <bookViews>
    <workbookView xWindow="28680" yWindow="2475" windowWidth="24240" windowHeight="13290" tabRatio="643" xr2:uid="{00000000-000D-0000-FFFF-FFFF00000000}"/>
  </bookViews>
  <sheets>
    <sheet name="2021 Student version" sheetId="4" r:id="rId1"/>
  </sheets>
  <definedNames>
    <definedName name="_xlnm.Print_Titles" localSheetId="0">'2021 Student version'!$1:$5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4" l="1"/>
  <c r="E5" i="4" s="1"/>
  <c r="E4" i="4" l="1"/>
</calcChain>
</file>

<file path=xl/sharedStrings.xml><?xml version="1.0" encoding="utf-8"?>
<sst xmlns="http://schemas.openxmlformats.org/spreadsheetml/2006/main" count="82" uniqueCount="65">
  <si>
    <t>STATUS</t>
  </si>
  <si>
    <t>Alex</t>
  </si>
  <si>
    <t>Total Task</t>
  </si>
  <si>
    <t>Completed Task</t>
  </si>
  <si>
    <t>% completion</t>
  </si>
  <si>
    <t>Is everything good to go?</t>
  </si>
  <si>
    <t>Item Type</t>
  </si>
  <si>
    <t>Where to purchase</t>
  </si>
  <si>
    <t>Links</t>
  </si>
  <si>
    <t>Monday @Home Experiment: Hand Washing</t>
  </si>
  <si>
    <t>Equipment</t>
  </si>
  <si>
    <t>Medium size cooking pot</t>
  </si>
  <si>
    <t>Hosehold item</t>
  </si>
  <si>
    <t>DO NOT buy, use only if you already have it at home</t>
  </si>
  <si>
    <t>household item. Purchase at any grocery store, Dollarama, Walmart</t>
  </si>
  <si>
    <t>Household item.</t>
  </si>
  <si>
    <t>Stove to heat up the contents in cooking pot</t>
  </si>
  <si>
    <t>Large baking tray/Cookie sheet</t>
  </si>
  <si>
    <t>Ruler</t>
  </si>
  <si>
    <t>Sharpie/Marker</t>
  </si>
  <si>
    <t>Measuring cup to measure 250mL</t>
  </si>
  <si>
    <t>essential item, no need to purchase new ones</t>
  </si>
  <si>
    <t>Supplies: Purchase either Option 1 or Option 2, Do not purchase both</t>
  </si>
  <si>
    <t>Option 1 (Household/grocery items)</t>
  </si>
  <si>
    <t>NoFrills, Walmart</t>
  </si>
  <si>
    <t>Walmart</t>
  </si>
  <si>
    <t>local grocery stores, Bulkbarn</t>
  </si>
  <si>
    <t>local grocery stores</t>
  </si>
  <si>
    <t>local grocery stores, common household item.</t>
  </si>
  <si>
    <t>common house hold item, local grocery store</t>
  </si>
  <si>
    <t>6 pieces of Saran wrap or medium sized zip lock bag, large enough to hold the entire plastic cup</t>
  </si>
  <si>
    <t>common hoursehold item, any local drugstore, grocery store</t>
  </si>
  <si>
    <t>Option 2 (complete kit from Amazon)</t>
  </si>
  <si>
    <t>Nutrient Agar Kit</t>
  </si>
  <si>
    <t>Amazon (avaliable on both canadian and USA sites)</t>
  </si>
  <si>
    <t>Amazon-USA</t>
  </si>
  <si>
    <t>Amazon-CAN</t>
  </si>
  <si>
    <t>One of the following:</t>
  </si>
  <si>
    <t>1) Soap (any Liquid or Solid)</t>
  </si>
  <si>
    <t>2) Antibacterial soap, if you do not have it just use regular soap</t>
  </si>
  <si>
    <t>3) Hand sanitizer( any brand/ concentration you have at home)</t>
  </si>
  <si>
    <t>Beef Broth: preferred brand is the regular Campbells beef broth, but can be any brand. Preferably low-sodium or no soidum. 750mL minimum needed</t>
  </si>
  <si>
    <t>Petri dishes: One of the following</t>
  </si>
  <si>
    <t>See below on 3 different ways you can make household petri dishes</t>
  </si>
  <si>
    <t>Weighing scale to measure up to 40 g (optional)</t>
  </si>
  <si>
    <t>Alternatively: you can use measuring teaspoons (7g=1.4tsp, 5g=1tsp)</t>
  </si>
  <si>
    <t>100% Gelatine: preferred brand is KNOX The orginal Gelatine, unflavoured. 42 g needed</t>
  </si>
  <si>
    <t>&gt;&gt;&gt; Alternatively: you can purchase Agar. 42 g needed</t>
  </si>
  <si>
    <t>&gt;&gt;&gt; Alternatively: you can purchase vegeterian Jello, 2 packets.</t>
  </si>
  <si>
    <r>
      <rPr>
        <u/>
        <sz val="11"/>
        <rFont val="Calibri"/>
        <family val="2"/>
      </rPr>
      <t>Alternative 2 (Plastic cups)</t>
    </r>
    <r>
      <rPr>
        <sz val="11"/>
        <rFont val="Calibri"/>
        <family val="2"/>
      </rPr>
      <t xml:space="preserve">
15 Clear Plastic Cup, 250mL minimum, and minimum 2in in diameter ( clear cups are ideal, but if you cannot find any or already have some colored ones at home, you can use them as well)</t>
    </r>
  </si>
  <si>
    <r>
      <rPr>
        <u/>
        <sz val="11"/>
        <rFont val="Calibri"/>
        <family val="2"/>
      </rPr>
      <t>Alternative 1 (Condiment cups)</t>
    </r>
    <r>
      <rPr>
        <sz val="11"/>
        <rFont val="Calibri"/>
        <family val="2"/>
      </rPr>
      <t xml:space="preserve">
15x of 2ox condoment cup, 2in diameter</t>
    </r>
  </si>
  <si>
    <r>
      <rPr>
        <u/>
        <sz val="11"/>
        <rFont val="Calibri"/>
        <family val="2"/>
      </rPr>
      <t>Alternative 3 (Tupperware)</t>
    </r>
    <r>
      <rPr>
        <sz val="11"/>
        <rFont val="Calibri"/>
        <family val="2"/>
      </rPr>
      <t xml:space="preserve">
15 glass or plastic round tupper ware containers. Small in size.</t>
    </r>
  </si>
  <si>
    <t>Paper Towel, disposable (eg. Bounty)</t>
  </si>
  <si>
    <t>Measuring tape</t>
  </si>
  <si>
    <t>Tuesday @ Home Experiment: Mask/No Mask, Why 2ft Phyical distance?</t>
  </si>
  <si>
    <t>Long wooden/silicone cooking spoon</t>
  </si>
  <si>
    <t>Scissors</t>
  </si>
  <si>
    <t>Tuesday ONLY: Non medical mask, the one you wear during the COVID19 pandemic will suffice.</t>
  </si>
  <si>
    <t>&gt;&gt;&gt; Alternative #1 to beef broth: chicken broth (low sodium)</t>
  </si>
  <si>
    <t>&gt;&gt;&gt; Alternative #2 to beef broth: vegetable broth (low sodium)</t>
  </si>
  <si>
    <t xml:space="preserve">Paper clip </t>
  </si>
  <si>
    <t>Alchohol swabs, or sanitizer</t>
  </si>
  <si>
    <t>Updated</t>
  </si>
  <si>
    <t>Microbiology 2021</t>
  </si>
  <si>
    <t>Yes/No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</si>
</sst>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u/>
      <sz val="11"/>
      <name val="Calibri"/>
      <family val="2"/>
      <scheme val="minor"/>
    </font>
    <font>
      <u/>
      <sz val="11"/>
      <name val="Calibri"/>
      <family val="2"/>
    </font>
    <font>
      <b/>
      <sz val="12"/>
      <name val="Calibri"/>
      <family val="2"/>
    </font>
    <font>
      <b/>
      <sz val="12"/>
      <color rgb="FF000000"/>
      <name val="Calibri"/>
      <family val="2"/>
    </font>
    <font>
      <b/>
      <sz val="16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5" fillId="6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10" fontId="2" fillId="0" borderId="8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5" borderId="6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1" fillId="10" borderId="6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left" vertical="center" wrapText="1" indent="1"/>
    </xf>
    <xf numFmtId="0" fontId="12" fillId="11" borderId="6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10" borderId="6" xfId="0" applyFont="1" applyFill="1" applyBorder="1" applyAlignment="1">
      <alignment horizontal="left" vertical="center" wrapText="1" indent="1"/>
    </xf>
    <xf numFmtId="0" fontId="3" fillId="9" borderId="6" xfId="0" applyFont="1" applyFill="1" applyBorder="1" applyAlignment="1">
      <alignment horizontal="left" vertical="center" wrapText="1" indent="1"/>
    </xf>
    <xf numFmtId="0" fontId="15" fillId="10" borderId="6" xfId="0" applyFont="1" applyFill="1" applyBorder="1" applyAlignment="1">
      <alignment horizontal="left" vertical="center" wrapText="1"/>
    </xf>
    <xf numFmtId="0" fontId="16" fillId="9" borderId="6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7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3" fillId="10" borderId="9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5" borderId="10" xfId="0" applyFont="1" applyFill="1" applyBorder="1" applyAlignment="1">
      <alignment vertical="center"/>
    </xf>
    <xf numFmtId="0" fontId="1" fillId="10" borderId="10" xfId="1" applyFill="1" applyBorder="1" applyAlignment="1">
      <alignment vertical="center" wrapText="1"/>
    </xf>
    <xf numFmtId="0" fontId="1" fillId="11" borderId="10" xfId="1" applyFill="1" applyBorder="1" applyAlignment="1">
      <alignment vertical="center" wrapText="1"/>
    </xf>
    <xf numFmtId="0" fontId="1" fillId="9" borderId="10" xfId="1" applyFill="1" applyBorder="1" applyAlignment="1">
      <alignment vertical="center" wrapText="1"/>
    </xf>
    <xf numFmtId="0" fontId="3" fillId="9" borderId="10" xfId="0" applyFont="1" applyFill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1" fillId="0" borderId="10" xfId="1" applyFill="1" applyBorder="1" applyAlignment="1">
      <alignment vertical="center" wrapText="1"/>
    </xf>
    <xf numFmtId="0" fontId="13" fillId="10" borderId="10" xfId="1" applyFont="1" applyFill="1" applyBorder="1" applyAlignment="1">
      <alignment vertical="center" wrapText="1"/>
    </xf>
    <xf numFmtId="0" fontId="12" fillId="10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8" fillId="5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CCFF99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F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walmart.ca/en/ip/knox-gelatine/6000188760688" TargetMode="External"/><Relationship Id="rId2" Type="http://schemas.openxmlformats.org/officeDocument/2006/relationships/hyperlink" Target="https://www.amazon.ca/dp/B00B799PDG" TargetMode="External"/><Relationship Id="rId1" Type="http://schemas.openxmlformats.org/officeDocument/2006/relationships/hyperlink" Target="https://www.amazon.com/Nutrient-Sterile-Petri-Dishes-Cotton/dp/B00B79BD3Q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F706F-2812-4E85-9A65-CC4B92419015}">
  <dimension ref="A1:F50"/>
  <sheetViews>
    <sheetView tabSelected="1" zoomScaleNormal="100" workbookViewId="0">
      <selection activeCell="B13" sqref="B13"/>
    </sheetView>
  </sheetViews>
  <sheetFormatPr defaultColWidth="9.109375" defaultRowHeight="14.4" x14ac:dyDescent="0.3"/>
  <cols>
    <col min="1" max="1" width="3.109375" style="1" customWidth="1"/>
    <col min="2" max="2" width="40" style="15" customWidth="1"/>
    <col min="3" max="3" width="26.88671875" style="1" customWidth="1"/>
    <col min="4" max="4" width="14" style="1" customWidth="1"/>
    <col min="5" max="5" width="8.6640625" style="1" customWidth="1"/>
    <col min="6" max="6" width="2.88671875" style="1" customWidth="1"/>
    <col min="7" max="16384" width="9.109375" style="1"/>
  </cols>
  <sheetData>
    <row r="1" spans="1:5" x14ac:dyDescent="0.3">
      <c r="B1" s="76" t="s">
        <v>63</v>
      </c>
      <c r="C1" s="70" t="s">
        <v>0</v>
      </c>
      <c r="D1" s="70"/>
      <c r="E1" s="2" t="s">
        <v>1</v>
      </c>
    </row>
    <row r="2" spans="1:5" s="3" customFormat="1" x14ac:dyDescent="0.3">
      <c r="B2" s="76"/>
      <c r="C2" s="71" t="s">
        <v>2</v>
      </c>
      <c r="D2" s="71"/>
      <c r="E2" s="10">
        <v>21</v>
      </c>
    </row>
    <row r="3" spans="1:5" s="3" customFormat="1" x14ac:dyDescent="0.3">
      <c r="B3" s="1"/>
      <c r="C3" s="71" t="s">
        <v>3</v>
      </c>
      <c r="D3" s="71"/>
      <c r="E3" s="11">
        <f>COUNTIF(E12:E38,"YES")</f>
        <v>0</v>
      </c>
    </row>
    <row r="4" spans="1:5" s="3" customFormat="1" x14ac:dyDescent="0.3">
      <c r="B4" s="53" t="s">
        <v>62</v>
      </c>
      <c r="C4" s="71" t="s">
        <v>4</v>
      </c>
      <c r="D4" s="71"/>
      <c r="E4" s="12">
        <f t="shared" ref="E4" si="0">E3/E2</f>
        <v>0</v>
      </c>
    </row>
    <row r="5" spans="1:5" s="4" customFormat="1" ht="28.8" x14ac:dyDescent="0.3">
      <c r="B5" s="54">
        <v>44368</v>
      </c>
      <c r="C5" s="71" t="s">
        <v>5</v>
      </c>
      <c r="D5" s="71"/>
      <c r="E5" s="13" t="str">
        <f>IF(E3&gt;=E2,"YES!", "Getting there")</f>
        <v>Getting there</v>
      </c>
    </row>
    <row r="7" spans="1:5" s="14" customFormat="1" x14ac:dyDescent="0.3">
      <c r="A7" s="75"/>
      <c r="B7" s="69" t="s">
        <v>6</v>
      </c>
      <c r="C7" s="69" t="s">
        <v>7</v>
      </c>
      <c r="D7" s="69" t="s">
        <v>8</v>
      </c>
      <c r="E7" s="77" t="s">
        <v>64</v>
      </c>
    </row>
    <row r="8" spans="1:5" s="14" customFormat="1" x14ac:dyDescent="0.3">
      <c r="A8" s="75"/>
      <c r="B8" s="69"/>
      <c r="C8" s="69"/>
      <c r="D8" s="69"/>
      <c r="E8" s="77"/>
    </row>
    <row r="9" spans="1:5" x14ac:dyDescent="0.3">
      <c r="A9" s="5" t="s">
        <v>9</v>
      </c>
      <c r="B9" s="16"/>
      <c r="C9" s="6"/>
      <c r="D9" s="6"/>
      <c r="E9" s="6"/>
    </row>
    <row r="10" spans="1:5" x14ac:dyDescent="0.3">
      <c r="A10" s="5" t="s">
        <v>54</v>
      </c>
      <c r="B10" s="17"/>
      <c r="C10" s="6"/>
      <c r="D10" s="6"/>
      <c r="E10" s="6"/>
    </row>
    <row r="11" spans="1:5" x14ac:dyDescent="0.3">
      <c r="B11" s="18" t="s">
        <v>10</v>
      </c>
      <c r="C11" s="7"/>
      <c r="D11" s="7"/>
      <c r="E11" s="7"/>
    </row>
    <row r="12" spans="1:5" x14ac:dyDescent="0.3">
      <c r="A12" s="8"/>
      <c r="B12" s="42" t="s">
        <v>11</v>
      </c>
      <c r="C12" s="43" t="s">
        <v>12</v>
      </c>
      <c r="D12" s="55"/>
      <c r="E12" s="24"/>
    </row>
    <row r="13" spans="1:5" ht="28.8" x14ac:dyDescent="0.3">
      <c r="A13" s="8"/>
      <c r="B13" s="49" t="s">
        <v>44</v>
      </c>
      <c r="C13" s="50" t="s">
        <v>13</v>
      </c>
      <c r="D13" s="56"/>
      <c r="E13" s="24"/>
    </row>
    <row r="14" spans="1:5" ht="43.2" x14ac:dyDescent="0.3">
      <c r="A14" s="8"/>
      <c r="B14" s="49" t="s">
        <v>45</v>
      </c>
      <c r="C14" s="51" t="s">
        <v>14</v>
      </c>
      <c r="D14" s="56"/>
      <c r="E14" s="24"/>
    </row>
    <row r="15" spans="1:5" x14ac:dyDescent="0.3">
      <c r="A15" s="8"/>
      <c r="B15" s="42" t="s">
        <v>55</v>
      </c>
      <c r="C15" s="43" t="s">
        <v>15</v>
      </c>
      <c r="D15" s="55"/>
      <c r="E15" s="24"/>
    </row>
    <row r="16" spans="1:5" x14ac:dyDescent="0.3">
      <c r="A16" s="8"/>
      <c r="B16" s="42" t="s">
        <v>56</v>
      </c>
      <c r="C16" s="43" t="s">
        <v>15</v>
      </c>
      <c r="D16" s="55"/>
      <c r="E16" s="24"/>
    </row>
    <row r="17" spans="1:6" x14ac:dyDescent="0.3">
      <c r="A17" s="8"/>
      <c r="B17" s="42" t="s">
        <v>16</v>
      </c>
      <c r="C17" s="43" t="s">
        <v>15</v>
      </c>
      <c r="D17" s="55"/>
      <c r="E17" s="24"/>
    </row>
    <row r="18" spans="1:6" x14ac:dyDescent="0.3">
      <c r="A18" s="8"/>
      <c r="B18" s="42" t="s">
        <v>17</v>
      </c>
      <c r="C18" s="43" t="s">
        <v>15</v>
      </c>
      <c r="D18" s="55"/>
      <c r="E18" s="24"/>
    </row>
    <row r="19" spans="1:6" x14ac:dyDescent="0.3">
      <c r="A19" s="8"/>
      <c r="B19" s="42" t="s">
        <v>18</v>
      </c>
      <c r="C19" s="43" t="s">
        <v>15</v>
      </c>
      <c r="D19" s="55"/>
      <c r="E19" s="24"/>
    </row>
    <row r="20" spans="1:6" x14ac:dyDescent="0.3">
      <c r="A20" s="8"/>
      <c r="B20" s="42" t="s">
        <v>19</v>
      </c>
      <c r="C20" s="43" t="s">
        <v>15</v>
      </c>
      <c r="D20" s="55"/>
      <c r="E20" s="24"/>
    </row>
    <row r="21" spans="1:6" x14ac:dyDescent="0.3">
      <c r="A21" s="8"/>
      <c r="B21" s="42" t="s">
        <v>20</v>
      </c>
      <c r="C21" s="43" t="s">
        <v>15</v>
      </c>
      <c r="D21" s="55"/>
      <c r="E21" s="24"/>
    </row>
    <row r="22" spans="1:6" x14ac:dyDescent="0.3">
      <c r="A22" s="9"/>
      <c r="B22" s="48" t="s">
        <v>53</v>
      </c>
      <c r="C22" s="43" t="s">
        <v>15</v>
      </c>
      <c r="D22" s="55"/>
      <c r="E22" s="24"/>
    </row>
    <row r="23" spans="1:6" x14ac:dyDescent="0.3">
      <c r="A23" s="9"/>
      <c r="B23" s="48" t="s">
        <v>60</v>
      </c>
      <c r="C23" s="43" t="s">
        <v>15</v>
      </c>
      <c r="D23" s="57"/>
      <c r="E23" s="24"/>
    </row>
    <row r="24" spans="1:6" x14ac:dyDescent="0.3">
      <c r="A24" s="9"/>
      <c r="B24" s="48" t="s">
        <v>61</v>
      </c>
      <c r="C24" s="43" t="s">
        <v>15</v>
      </c>
      <c r="D24" s="57"/>
      <c r="E24" s="24"/>
    </row>
    <row r="25" spans="1:6" ht="43.2" x14ac:dyDescent="0.3">
      <c r="A25" s="9"/>
      <c r="B25" s="48" t="s">
        <v>57</v>
      </c>
      <c r="C25" s="52" t="s">
        <v>21</v>
      </c>
      <c r="D25" s="57"/>
      <c r="E25" s="24"/>
    </row>
    <row r="26" spans="1:6" s="14" customFormat="1" x14ac:dyDescent="0.3">
      <c r="B26" s="72" t="s">
        <v>22</v>
      </c>
      <c r="C26" s="72"/>
      <c r="D26" s="58"/>
      <c r="E26" s="20"/>
    </row>
    <row r="27" spans="1:6" s="14" customFormat="1" x14ac:dyDescent="0.3">
      <c r="A27" s="21"/>
      <c r="B27" s="22" t="s">
        <v>23</v>
      </c>
      <c r="C27" s="23"/>
      <c r="D27" s="58"/>
      <c r="E27" s="20"/>
      <c r="F27" s="20"/>
    </row>
    <row r="28" spans="1:6" s="14" customFormat="1" ht="46.8" x14ac:dyDescent="0.3">
      <c r="A28" s="20"/>
      <c r="B28" s="46" t="s">
        <v>46</v>
      </c>
      <c r="C28" s="36" t="s">
        <v>24</v>
      </c>
      <c r="D28" s="59" t="s">
        <v>25</v>
      </c>
      <c r="E28" s="24"/>
      <c r="F28" s="20"/>
    </row>
    <row r="29" spans="1:6" s="14" customFormat="1" ht="28.8" x14ac:dyDescent="0.3">
      <c r="A29" s="20"/>
      <c r="B29" s="44" t="s">
        <v>47</v>
      </c>
      <c r="C29" s="37" t="s">
        <v>26</v>
      </c>
      <c r="D29" s="59"/>
      <c r="E29" s="24"/>
      <c r="F29" s="20"/>
    </row>
    <row r="30" spans="1:6" s="14" customFormat="1" ht="28.8" x14ac:dyDescent="0.3">
      <c r="A30" s="20"/>
      <c r="B30" s="44" t="s">
        <v>48</v>
      </c>
      <c r="C30" s="37" t="s">
        <v>27</v>
      </c>
      <c r="D30" s="59"/>
      <c r="E30" s="24"/>
      <c r="F30" s="20"/>
    </row>
    <row r="31" spans="1:6" s="14" customFormat="1" ht="57.6" x14ac:dyDescent="0.3">
      <c r="A31" s="20"/>
      <c r="B31" s="38" t="s">
        <v>41</v>
      </c>
      <c r="C31" s="39" t="s">
        <v>28</v>
      </c>
      <c r="D31" s="60"/>
      <c r="E31" s="24"/>
      <c r="F31" s="20"/>
    </row>
    <row r="32" spans="1:6" s="14" customFormat="1" ht="28.8" x14ac:dyDescent="0.3">
      <c r="A32" s="20"/>
      <c r="B32" s="40" t="s">
        <v>58</v>
      </c>
      <c r="C32" s="41" t="s">
        <v>28</v>
      </c>
      <c r="D32" s="60"/>
      <c r="E32" s="24"/>
      <c r="F32" s="20"/>
    </row>
    <row r="33" spans="1:6" s="14" customFormat="1" ht="28.8" x14ac:dyDescent="0.3">
      <c r="A33" s="20"/>
      <c r="B33" s="40" t="s">
        <v>59</v>
      </c>
      <c r="C33" s="41" t="s">
        <v>28</v>
      </c>
      <c r="D33" s="60"/>
      <c r="E33" s="24"/>
      <c r="F33" s="20"/>
    </row>
    <row r="34" spans="1:6" s="14" customFormat="1" ht="15.6" x14ac:dyDescent="0.3">
      <c r="A34" s="20"/>
      <c r="B34" s="47" t="s">
        <v>37</v>
      </c>
      <c r="C34" s="25"/>
      <c r="D34" s="61"/>
      <c r="E34" s="68"/>
      <c r="F34" s="20"/>
    </row>
    <row r="35" spans="1:6" s="14" customFormat="1" ht="28.8" x14ac:dyDescent="0.3">
      <c r="A35" s="20"/>
      <c r="B35" s="45" t="s">
        <v>38</v>
      </c>
      <c r="C35" s="26" t="s">
        <v>31</v>
      </c>
      <c r="D35" s="61"/>
      <c r="E35" s="24"/>
      <c r="F35" s="20"/>
    </row>
    <row r="36" spans="1:6" s="14" customFormat="1" ht="28.8" x14ac:dyDescent="0.3">
      <c r="A36" s="21"/>
      <c r="B36" s="45" t="s">
        <v>39</v>
      </c>
      <c r="C36" s="26" t="s">
        <v>31</v>
      </c>
      <c r="D36" s="62"/>
      <c r="E36" s="24"/>
      <c r="F36" s="20"/>
    </row>
    <row r="37" spans="1:6" s="14" customFormat="1" ht="28.8" x14ac:dyDescent="0.3">
      <c r="A37" s="21"/>
      <c r="B37" s="45" t="s">
        <v>40</v>
      </c>
      <c r="C37" s="26" t="s">
        <v>31</v>
      </c>
      <c r="D37" s="62"/>
      <c r="E37" s="24"/>
      <c r="F37" s="20"/>
    </row>
    <row r="38" spans="1:6" s="14" customFormat="1" ht="43.2" x14ac:dyDescent="0.3">
      <c r="A38" s="20"/>
      <c r="B38" s="27" t="s">
        <v>30</v>
      </c>
      <c r="C38" s="28" t="s">
        <v>28</v>
      </c>
      <c r="D38" s="63"/>
      <c r="E38" s="24"/>
      <c r="F38" s="20"/>
    </row>
    <row r="39" spans="1:6" s="14" customFormat="1" ht="28.8" x14ac:dyDescent="0.3">
      <c r="A39" s="20"/>
      <c r="B39" s="33" t="s">
        <v>52</v>
      </c>
      <c r="C39" s="34" t="s">
        <v>29</v>
      </c>
      <c r="D39" s="64"/>
      <c r="E39" s="24"/>
      <c r="F39" s="20"/>
    </row>
    <row r="40" spans="1:6" s="14" customFormat="1" ht="43.2" x14ac:dyDescent="0.3">
      <c r="A40" s="20"/>
      <c r="B40" s="46" t="s">
        <v>42</v>
      </c>
      <c r="C40" s="37" t="s">
        <v>43</v>
      </c>
      <c r="D40" s="65"/>
      <c r="E40" s="24"/>
      <c r="F40" s="20"/>
    </row>
    <row r="41" spans="1:6" s="14" customFormat="1" ht="28.8" x14ac:dyDescent="0.3">
      <c r="A41" s="29"/>
      <c r="B41" s="44" t="s">
        <v>50</v>
      </c>
      <c r="C41" s="37" t="s">
        <v>24</v>
      </c>
      <c r="D41" s="66"/>
      <c r="E41" s="68"/>
      <c r="F41" s="20"/>
    </row>
    <row r="42" spans="1:6" s="19" customFormat="1" ht="80.099999999999994" customHeight="1" x14ac:dyDescent="0.3">
      <c r="A42" s="30"/>
      <c r="B42" s="44" t="s">
        <v>49</v>
      </c>
      <c r="C42" s="37" t="s">
        <v>24</v>
      </c>
      <c r="D42" s="65"/>
      <c r="E42" s="31"/>
      <c r="F42" s="20"/>
    </row>
    <row r="43" spans="1:6" s="19" customFormat="1" ht="43.2" x14ac:dyDescent="0.3">
      <c r="A43" s="30"/>
      <c r="B43" s="44" t="s">
        <v>51</v>
      </c>
      <c r="C43" s="37" t="s">
        <v>24</v>
      </c>
      <c r="D43" s="65"/>
      <c r="E43" s="31"/>
      <c r="F43" s="20"/>
    </row>
    <row r="44" spans="1:6" s="14" customFormat="1" x14ac:dyDescent="0.3">
      <c r="A44" s="21"/>
      <c r="B44" s="32"/>
      <c r="C44" s="21"/>
      <c r="D44" s="67"/>
      <c r="E44" s="21"/>
      <c r="F44" s="20"/>
    </row>
    <row r="45" spans="1:6" x14ac:dyDescent="0.3">
      <c r="E45" s="68"/>
    </row>
    <row r="46" spans="1:6" s="14" customFormat="1" x14ac:dyDescent="0.3">
      <c r="A46" s="21"/>
      <c r="B46" s="22" t="s">
        <v>32</v>
      </c>
      <c r="C46" s="23"/>
      <c r="D46" s="58"/>
      <c r="E46" s="20"/>
      <c r="F46" s="20"/>
    </row>
    <row r="47" spans="1:6" s="14" customFormat="1" x14ac:dyDescent="0.3">
      <c r="A47" s="21"/>
      <c r="B47" s="73" t="s">
        <v>33</v>
      </c>
      <c r="C47" s="74" t="s">
        <v>34</v>
      </c>
      <c r="D47" s="63" t="s">
        <v>35</v>
      </c>
      <c r="E47" s="24"/>
      <c r="F47" s="20"/>
    </row>
    <row r="48" spans="1:6" s="14" customFormat="1" x14ac:dyDescent="0.3">
      <c r="A48" s="21"/>
      <c r="B48" s="73"/>
      <c r="C48" s="74"/>
      <c r="D48" s="63" t="s">
        <v>36</v>
      </c>
      <c r="E48" s="24"/>
      <c r="F48" s="20"/>
    </row>
    <row r="49" spans="1:6" s="14" customFormat="1" x14ac:dyDescent="0.3">
      <c r="A49" s="21"/>
      <c r="B49" s="32"/>
      <c r="C49" s="21"/>
      <c r="D49" s="67"/>
      <c r="E49" s="21"/>
      <c r="F49" s="20"/>
    </row>
    <row r="50" spans="1:6" s="14" customFormat="1" x14ac:dyDescent="0.3">
      <c r="B50" s="35"/>
    </row>
  </sheetData>
  <mergeCells count="14">
    <mergeCell ref="A7:A8"/>
    <mergeCell ref="B7:B8"/>
    <mergeCell ref="C7:C8"/>
    <mergeCell ref="D7:D8"/>
    <mergeCell ref="B26:C26"/>
    <mergeCell ref="B47:B48"/>
    <mergeCell ref="C47:C48"/>
    <mergeCell ref="B1:B2"/>
    <mergeCell ref="E7:E8"/>
    <mergeCell ref="C1:D1"/>
    <mergeCell ref="C2:D2"/>
    <mergeCell ref="C3:D3"/>
    <mergeCell ref="C4:D4"/>
    <mergeCell ref="C5:D5"/>
  </mergeCells>
  <conditionalFormatting sqref="E46:E48 E55:E1048576 E28:E33 E35:E40 E25:E26 E7 E12:E21">
    <cfRule type="cellIs" dxfId="34" priority="36" operator="equal">
      <formula>"Y"</formula>
    </cfRule>
  </conditionalFormatting>
  <conditionalFormatting sqref="E46:E48 E55:E1048576 E28:E33 E35:E40 E25:E26 E12:E21 E1:E7">
    <cfRule type="cellIs" dxfId="33" priority="35" operator="equal">
      <formula>"NO"</formula>
    </cfRule>
  </conditionalFormatting>
  <conditionalFormatting sqref="E46:E48 E55:E1048576 E28:E33 E35:E40 E25:E26 E12:E21 E1:E7">
    <cfRule type="cellIs" dxfId="32" priority="34" operator="equal">
      <formula>"YES"</formula>
    </cfRule>
  </conditionalFormatting>
  <conditionalFormatting sqref="E1">
    <cfRule type="cellIs" dxfId="31" priority="33" operator="equal">
      <formula>"Y"</formula>
    </cfRule>
  </conditionalFormatting>
  <conditionalFormatting sqref="E47:E48">
    <cfRule type="cellIs" dxfId="30" priority="32" operator="equal">
      <formula>"Y"</formula>
    </cfRule>
  </conditionalFormatting>
  <conditionalFormatting sqref="E47:E48">
    <cfRule type="cellIs" dxfId="29" priority="31" operator="equal">
      <formula>"NO"</formula>
    </cfRule>
  </conditionalFormatting>
  <conditionalFormatting sqref="E47:E48">
    <cfRule type="cellIs" dxfId="28" priority="30" operator="equal">
      <formula>"YES"</formula>
    </cfRule>
  </conditionalFormatting>
  <conditionalFormatting sqref="E5">
    <cfRule type="expression" dxfId="27" priority="28">
      <formula>$E$4&gt;0.95</formula>
    </cfRule>
  </conditionalFormatting>
  <conditionalFormatting sqref="E27">
    <cfRule type="cellIs" dxfId="26" priority="27" operator="equal">
      <formula>"Y"</formula>
    </cfRule>
  </conditionalFormatting>
  <conditionalFormatting sqref="E27">
    <cfRule type="cellIs" dxfId="25" priority="26" operator="equal">
      <formula>"NO"</formula>
    </cfRule>
  </conditionalFormatting>
  <conditionalFormatting sqref="E27">
    <cfRule type="cellIs" dxfId="24" priority="25" operator="equal">
      <formula>"YES"</formula>
    </cfRule>
  </conditionalFormatting>
  <conditionalFormatting sqref="E42">
    <cfRule type="cellIs" dxfId="23" priority="24" operator="equal">
      <formula>"Y"</formula>
    </cfRule>
  </conditionalFormatting>
  <conditionalFormatting sqref="E42">
    <cfRule type="cellIs" dxfId="22" priority="23" operator="equal">
      <formula>"NO"</formula>
    </cfRule>
  </conditionalFormatting>
  <conditionalFormatting sqref="E42">
    <cfRule type="cellIs" dxfId="21" priority="22" operator="equal">
      <formula>"YES"</formula>
    </cfRule>
  </conditionalFormatting>
  <conditionalFormatting sqref="E43">
    <cfRule type="cellIs" dxfId="20" priority="21" operator="equal">
      <formula>"Y"</formula>
    </cfRule>
  </conditionalFormatting>
  <conditionalFormatting sqref="E43">
    <cfRule type="cellIs" dxfId="19" priority="20" operator="equal">
      <formula>"NO"</formula>
    </cfRule>
  </conditionalFormatting>
  <conditionalFormatting sqref="E43">
    <cfRule type="cellIs" dxfId="18" priority="19" operator="equal">
      <formula>"YES"</formula>
    </cfRule>
  </conditionalFormatting>
  <conditionalFormatting sqref="E22:E24">
    <cfRule type="cellIs" dxfId="17" priority="18" operator="equal">
      <formula>"Y"</formula>
    </cfRule>
  </conditionalFormatting>
  <conditionalFormatting sqref="E22:E24">
    <cfRule type="cellIs" dxfId="16" priority="17" operator="equal">
      <formula>"NO"</formula>
    </cfRule>
  </conditionalFormatting>
  <conditionalFormatting sqref="E22:E24">
    <cfRule type="cellIs" dxfId="15" priority="16" operator="equal">
      <formula>"YES"</formula>
    </cfRule>
  </conditionalFormatting>
  <conditionalFormatting sqref="E4">
    <cfRule type="colorScale" priority="92">
      <colorScale>
        <cfvo type="min"/>
        <cfvo type="max"/>
        <color rgb="FFFCFCFF"/>
        <color rgb="FF63BE7B"/>
      </colorScale>
    </cfRule>
  </conditionalFormatting>
  <conditionalFormatting sqref="F46">
    <cfRule type="cellIs" dxfId="14" priority="15" operator="equal">
      <formula>"Y"</formula>
    </cfRule>
  </conditionalFormatting>
  <conditionalFormatting sqref="F46">
    <cfRule type="cellIs" dxfId="13" priority="14" operator="equal">
      <formula>"NO"</formula>
    </cfRule>
  </conditionalFormatting>
  <conditionalFormatting sqref="F46">
    <cfRule type="cellIs" dxfId="12" priority="13" operator="equal">
      <formula>"YES"</formula>
    </cfRule>
  </conditionalFormatting>
  <conditionalFormatting sqref="F47">
    <cfRule type="cellIs" dxfId="11" priority="12" operator="equal">
      <formula>"Y"</formula>
    </cfRule>
  </conditionalFormatting>
  <conditionalFormatting sqref="F47">
    <cfRule type="cellIs" dxfId="10" priority="11" operator="equal">
      <formula>"NO"</formula>
    </cfRule>
  </conditionalFormatting>
  <conditionalFormatting sqref="F47">
    <cfRule type="cellIs" dxfId="9" priority="10" operator="equal">
      <formula>"YES"</formula>
    </cfRule>
  </conditionalFormatting>
  <conditionalFormatting sqref="F48">
    <cfRule type="cellIs" dxfId="8" priority="9" operator="equal">
      <formula>"Y"</formula>
    </cfRule>
  </conditionalFormatting>
  <conditionalFormatting sqref="F48">
    <cfRule type="cellIs" dxfId="7" priority="8" operator="equal">
      <formula>"NO"</formula>
    </cfRule>
  </conditionalFormatting>
  <conditionalFormatting sqref="F48">
    <cfRule type="cellIs" dxfId="6" priority="7" operator="equal">
      <formula>"YES"</formula>
    </cfRule>
  </conditionalFormatting>
  <conditionalFormatting sqref="F49">
    <cfRule type="cellIs" dxfId="5" priority="6" operator="equal">
      <formula>"Y"</formula>
    </cfRule>
  </conditionalFormatting>
  <conditionalFormatting sqref="F49">
    <cfRule type="cellIs" dxfId="4" priority="5" operator="equal">
      <formula>"NO"</formula>
    </cfRule>
  </conditionalFormatting>
  <conditionalFormatting sqref="F49">
    <cfRule type="cellIs" dxfId="3" priority="4" operator="equal">
      <formula>"YES"</formula>
    </cfRule>
  </conditionalFormatting>
  <conditionalFormatting sqref="F27:F44">
    <cfRule type="cellIs" dxfId="2" priority="3" operator="equal">
      <formula>"Y"</formula>
    </cfRule>
  </conditionalFormatting>
  <conditionalFormatting sqref="F27:F44">
    <cfRule type="cellIs" dxfId="1" priority="2" operator="equal">
      <formula>"NO"</formula>
    </cfRule>
  </conditionalFormatting>
  <conditionalFormatting sqref="F27:F44">
    <cfRule type="cellIs" dxfId="0" priority="1" operator="equal">
      <formula>"YES"</formula>
    </cfRule>
  </conditionalFormatting>
  <dataValidations count="1">
    <dataValidation type="list" allowBlank="1" showInputMessage="1" showErrorMessage="1" sqref="E28:E33 E47:E48 E42:E43 E35:E40 E12:E25" xr:uid="{ADAB3D07-A95F-4595-95E0-47AF3E40C08C}">
      <formula1>"YES"</formula1>
    </dataValidation>
  </dataValidations>
  <hyperlinks>
    <hyperlink ref="D47" r:id="rId1" xr:uid="{DCE48FA4-FDD6-4C6A-9095-58A456715323}"/>
    <hyperlink ref="D48" r:id="rId2" xr:uid="{C6862BF8-4BF1-4FAC-AA74-3841E2181CA3}"/>
    <hyperlink ref="D28" r:id="rId3" xr:uid="{DB595628-CBCC-4A2D-81D5-9AF3033AD767}"/>
  </hyperlinks>
  <pageMargins left="0.25" right="0.25" top="0.75" bottom="0.75" header="0.3" footer="0.3"/>
  <pageSetup scale="86" orientation="portrait" r:id="rId4"/>
  <headerFooter>
    <oddFooter>&amp;CPage &amp;P of &amp;N</oddFooter>
  </headerFooter>
  <rowBreaks count="1" manualBreakCount="1">
    <brk id="3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7a749adc-0194-4b6a-8cca-4d7e02f8e1f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2CEEDDF867634C831B6558CDCE1C3E" ma:contentTypeVersion="15" ma:contentTypeDescription="Create a new document." ma:contentTypeScope="" ma:versionID="2d71a31cb3962909c031d8558f24734c">
  <xsd:schema xmlns:xsd="http://www.w3.org/2001/XMLSchema" xmlns:xs="http://www.w3.org/2001/XMLSchema" xmlns:p="http://schemas.microsoft.com/office/2006/metadata/properties" xmlns:ns2="7a749adc-0194-4b6a-8cca-4d7e02f8e1fc" xmlns:ns3="040c1621-6a0f-436a-a5b4-75b222f2418f" targetNamespace="http://schemas.microsoft.com/office/2006/metadata/properties" ma:root="true" ma:fieldsID="83a4c56fb5340fa4cec428e9ec84c33c" ns2:_="" ns3:_="">
    <xsd:import namespace="7a749adc-0194-4b6a-8cca-4d7e02f8e1fc"/>
    <xsd:import namespace="040c1621-6a0f-436a-a5b4-75b222f241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Note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49adc-0194-4b6a-8cca-4d7e02f8e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Notes" ma:index="18" nillable="true" ma:displayName="Notes" ma:format="Dropdown" ma:internalName="Notes">
      <xsd:simpleType>
        <xsd:restriction base="dms:Text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c1621-6a0f-436a-a5b4-75b222f2418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82C028-C686-4AF0-BB83-F3AD3E226317}">
  <ds:schemaRefs>
    <ds:schemaRef ds:uri="http://schemas.microsoft.com/office/2006/metadata/properties"/>
    <ds:schemaRef ds:uri="http://schemas.microsoft.com/office/infopath/2007/PartnerControls"/>
    <ds:schemaRef ds:uri="7a749adc-0194-4b6a-8cca-4d7e02f8e1fc"/>
  </ds:schemaRefs>
</ds:datastoreItem>
</file>

<file path=customXml/itemProps2.xml><?xml version="1.0" encoding="utf-8"?>
<ds:datastoreItem xmlns:ds="http://schemas.openxmlformats.org/officeDocument/2006/customXml" ds:itemID="{8BE740D5-2C0C-44C8-B974-87CD5DBAE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749adc-0194-4b6a-8cca-4d7e02f8e1fc"/>
    <ds:schemaRef ds:uri="040c1621-6a0f-436a-a5b4-75b222f241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2305FF-4783-43D6-AA3C-0C37CDE6B3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Student version</vt:lpstr>
      <vt:lpstr>'2021 Student version'!Print_Titles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Artur K. JAKUBOWSKI</cp:lastModifiedBy>
  <cp:revision/>
  <cp:lastPrinted>2021-06-21T17:47:33Z</cp:lastPrinted>
  <dcterms:created xsi:type="dcterms:W3CDTF">2021-04-28T18:24:31Z</dcterms:created>
  <dcterms:modified xsi:type="dcterms:W3CDTF">2021-06-21T17:49:18Z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0x010100142CEEDDF867634C831B6558CDCE1C3E</vt:lpwstr>
  </property>
</Properties>
</file>